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гэ\Downloads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20" i="1"/>
  <c r="I20" i="1"/>
  <c r="J20" i="1"/>
  <c r="H21" i="1"/>
  <c r="I21" i="1"/>
  <c r="J21" i="1"/>
  <c r="H22" i="1"/>
  <c r="I22" i="1"/>
  <c r="J22" i="1"/>
  <c r="H16" i="1"/>
  <c r="I16" i="1"/>
  <c r="J16" i="1"/>
  <c r="H17" i="1"/>
  <c r="I17" i="1"/>
  <c r="J17" i="1"/>
  <c r="H18" i="1"/>
  <c r="I18" i="1"/>
  <c r="J18" i="1"/>
  <c r="H19" i="1"/>
  <c r="I19" i="1"/>
  <c r="J19" i="1"/>
  <c r="D20" i="1"/>
  <c r="D22" i="1"/>
  <c r="D21" i="1"/>
  <c r="D19" i="1"/>
  <c r="D18" i="1"/>
  <c r="D17" i="1"/>
  <c r="D16" i="1"/>
  <c r="D10" i="1"/>
  <c r="D9" i="1"/>
  <c r="D8" i="1"/>
  <c r="F7" i="1"/>
  <c r="F6" i="1"/>
  <c r="H7" i="1"/>
  <c r="I7" i="1"/>
  <c r="J7" i="1"/>
  <c r="H6" i="1"/>
  <c r="I6" i="1"/>
  <c r="J6" i="1"/>
  <c r="E6" i="1"/>
  <c r="D7" i="1"/>
  <c r="D6" i="1"/>
  <c r="D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<sst xmlns="http://schemas.openxmlformats.org/spreadsheetml/2006/main" count="26" uniqueCount="26">
  <si>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</si>
  <si>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</si>
  <si>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</si>
  <si>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</si>
  <si>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</si>
  <si>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</si>
  <si>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</si>
  <si>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</si>
  <si>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</si>
  <si>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</si>
  <si>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</si>
  <si>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</si>
  <si>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</si>
  <si>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</si>
  <si>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</si>
  <si>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</si>
  <si>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</si>
  <si>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</si>
  <si>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</si>
  <si>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</si>
  <si>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</si>
  <si>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гор.напитки</t>
  </si>
  <si>
    <t xml:space="preserve">хлеб </t>
  </si>
  <si>
    <t>закуска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</si>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</sst>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7" tint="0.79998168889431442"/>
      <name val="Calibri"/>
      <family val="2"/>
      <scheme val="minor"/>
    </font>
    <font>
      <i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>
      <alignment horizont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wrapText="1"/>
    </xf>
    <xf numFmtId="0" fontId="2" fillId="2" borderId="20" xfId="0" applyNumberFormat="1" applyFont="1" applyFill="1" applyBorder="1" applyAlignment="1">
      <alignment horizontal="center" wrapText="1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5" fillId="2" borderId="19" xfId="0" applyNumberFormat="1" applyFont="1" applyFill="1" applyBorder="1" applyAlignment="1">
      <alignment horizontal="center" wrapText="1"/>
    </xf>
    <xf numFmtId="0" fontId="5" fillId="2" borderId="19" xfId="0" applyNumberFormat="1" applyFont="1" applyFill="1" applyBorder="1" applyAlignment="1">
      <alignment horizontal="left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wrapText="1"/>
    </xf>
    <xf numFmtId="0" fontId="5" fillId="2" borderId="20" xfId="0" applyNumberFormat="1" applyFont="1" applyFill="1" applyBorder="1" applyAlignment="1">
      <alignment horizontal="center" wrapText="1"/>
    </xf>
    <xf numFmtId="0" fontId="0" fillId="2" borderId="2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%20&#1080;&#1090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22">
          <cell r="E122" t="str">
            <v>Запеканка куриная под сырной шапкой</v>
          </cell>
        </row>
        <row r="123">
          <cell r="E123" t="str">
            <v>Каша гречневая вязкая с маслом</v>
          </cell>
        </row>
        <row r="125">
          <cell r="E125" t="str">
            <v xml:space="preserve">Хлеб Пшеничный </v>
          </cell>
          <cell r="F125" t="str">
            <v>25</v>
          </cell>
          <cell r="G125" t="str">
            <v>2,15</v>
          </cell>
          <cell r="H125" t="str">
            <v>0,35</v>
          </cell>
          <cell r="I125" t="str">
            <v>11,28</v>
          </cell>
          <cell r="L125" t="str">
            <v>1,61</v>
          </cell>
        </row>
        <row r="127">
          <cell r="E127" t="str">
            <v>Масло сливочное порциями</v>
          </cell>
        </row>
        <row r="128">
          <cell r="E128" t="str">
            <v xml:space="preserve">Хлеб Ржаной </v>
          </cell>
          <cell r="G128" t="str">
            <v>1,1</v>
          </cell>
          <cell r="H128" t="str">
            <v>0,2</v>
          </cell>
          <cell r="I128" t="str">
            <v>8,2</v>
          </cell>
          <cell r="L128" t="str">
            <v>1,36</v>
          </cell>
        </row>
        <row r="129">
          <cell r="E129" t="str">
            <v xml:space="preserve">Напиток плодово-ягодный витаминизированный </v>
          </cell>
        </row>
        <row r="131">
          <cell r="E131" t="str">
            <v>Икра овощная</v>
          </cell>
          <cell r="G131" t="str">
            <v>12</v>
          </cell>
          <cell r="H131" t="str">
            <v>2,64</v>
          </cell>
          <cell r="I131" t="str">
            <v>25,32</v>
          </cell>
        </row>
        <row r="132">
          <cell r="E132" t="str">
            <v xml:space="preserve">Суп рыбный с крупой </v>
          </cell>
          <cell r="G132" t="str">
            <v>2,33</v>
          </cell>
          <cell r="H132" t="str">
            <v>2,08</v>
          </cell>
          <cell r="I132" t="str">
            <v>18,9</v>
          </cell>
          <cell r="L132" t="str">
            <v>11,17</v>
          </cell>
        </row>
        <row r="133">
          <cell r="E133" t="str">
            <v xml:space="preserve">Курица порц запеченная с сыром </v>
          </cell>
          <cell r="G133" t="str">
            <v>25,95</v>
          </cell>
          <cell r="H133" t="str">
            <v>26,94</v>
          </cell>
          <cell r="I133" t="str">
            <v>0,12</v>
          </cell>
        </row>
        <row r="134">
          <cell r="E134" t="str">
            <v xml:space="preserve">Пюре из гороха с маслом </v>
          </cell>
          <cell r="G134" t="str">
            <v>16,82</v>
          </cell>
          <cell r="H134" t="str">
            <v>5,29</v>
          </cell>
          <cell r="I134" t="str">
            <v>35,15</v>
          </cell>
        </row>
        <row r="135">
          <cell r="E135" t="str">
            <v xml:space="preserve">Компот из смеси фруктов и ягод </v>
          </cell>
          <cell r="G135" t="str">
            <v>1,07</v>
          </cell>
          <cell r="H135" t="str">
            <v>0,07</v>
          </cell>
          <cell r="I135" t="str">
            <v>27,5</v>
          </cell>
        </row>
        <row r="136">
          <cell r="E136" t="str">
            <v xml:space="preserve">Хлеб Пшеничный </v>
          </cell>
          <cell r="G136" t="str">
            <v>3,87</v>
          </cell>
          <cell r="H136" t="str">
            <v>0,63</v>
          </cell>
          <cell r="I136" t="str">
            <v>20,3</v>
          </cell>
        </row>
        <row r="137">
          <cell r="E137" t="str">
            <v xml:space="preserve">Хлеб Ржаной </v>
          </cell>
          <cell r="G137" t="str">
            <v>2,2</v>
          </cell>
          <cell r="H137" t="str">
            <v>0,4</v>
          </cell>
          <cell r="I137" t="str">
            <v>16,4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3</v>
      </c>
      <c r="C1" s="35"/>
      <c r="D1" s="36"/>
      <c r="E1" t="s">
        <v>17</v>
      </c>
      <c r="F1" s="18"/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3" t="s">
        <v>11</v>
      </c>
      <c r="C4" s="38">
        <v>240</v>
      </c>
      <c r="D4" s="47" t="str">
        <f>[1]Лист1!$E$122</f>
        <v>Запеканка куриная под сырной шапкой</v>
      </c>
      <c r="E4" s="40">
        <v>90</v>
      </c>
      <c r="F4" s="41">
        <v>58.46</v>
      </c>
      <c r="G4" s="38">
        <v>234.75</v>
      </c>
      <c r="H4" s="38">
        <v>12.86</v>
      </c>
      <c r="I4" s="38">
        <v>14.88</v>
      </c>
      <c r="J4" s="42">
        <v>12.37</v>
      </c>
    </row>
    <row r="5" spans="1:10" ht="15.75" thickBot="1" x14ac:dyDescent="0.3">
      <c r="A5" s="4"/>
      <c r="B5" s="44" t="s">
        <v>21</v>
      </c>
      <c r="C5" s="38"/>
      <c r="D5" s="47"/>
      <c r="E5" s="40"/>
      <c r="F5" s="41"/>
      <c r="G5" s="38"/>
      <c r="H5" s="38"/>
      <c r="I5" s="38"/>
      <c r="J5" s="42"/>
    </row>
    <row r="6" spans="1:10" ht="15.75" thickBot="1" x14ac:dyDescent="0.3">
      <c r="A6" s="4"/>
      <c r="B6" s="44" t="s">
        <v>22</v>
      </c>
      <c r="C6" s="46">
        <v>119</v>
      </c>
      <c r="D6" s="39" t="str">
        <f>[1]Лист1!$E$125</f>
        <v xml:space="preserve">Хлеб Пшеничный </v>
      </c>
      <c r="E6" s="40" t="str">
        <f>[1]Лист1!$F$125</f>
        <v>25</v>
      </c>
      <c r="F6" s="49" t="str">
        <f>[1]Лист1!$L$125</f>
        <v>1,61</v>
      </c>
      <c r="G6" s="46">
        <v>57</v>
      </c>
      <c r="H6" s="46" t="str">
        <f>[1]Лист1!G125</f>
        <v>2,15</v>
      </c>
      <c r="I6" s="46" t="str">
        <f>[1]Лист1!H125</f>
        <v>0,35</v>
      </c>
      <c r="J6" s="50" t="str">
        <f>[1]Лист1!I125</f>
        <v>11,28</v>
      </c>
    </row>
    <row r="7" spans="1:10" ht="15.75" thickBot="1" x14ac:dyDescent="0.3">
      <c r="A7" s="4"/>
      <c r="B7" s="44"/>
      <c r="C7" s="46">
        <v>120</v>
      </c>
      <c r="D7" s="47" t="str">
        <f>[1]Лист1!$E$128</f>
        <v xml:space="preserve">Хлеб Ржаной </v>
      </c>
      <c r="E7" s="48">
        <v>20</v>
      </c>
      <c r="F7" s="49" t="str">
        <f>[1]Лист1!$L$128</f>
        <v>1,36</v>
      </c>
      <c r="G7" s="46">
        <v>40</v>
      </c>
      <c r="H7" s="46" t="str">
        <f>[1]Лист1!G128</f>
        <v>1,1</v>
      </c>
      <c r="I7" s="46" t="str">
        <f>[1]Лист1!H128</f>
        <v>0,2</v>
      </c>
      <c r="J7" s="50" t="str">
        <f>[1]Лист1!I128</f>
        <v>8,2</v>
      </c>
    </row>
    <row r="8" spans="1:10" ht="15.75" thickBot="1" x14ac:dyDescent="0.3">
      <c r="A8" s="4"/>
      <c r="B8" s="22"/>
      <c r="C8" s="46">
        <v>227</v>
      </c>
      <c r="D8" s="47" t="str">
        <f>[1]Лист1!$E$123</f>
        <v>Каша гречневая вязкая с маслом</v>
      </c>
      <c r="E8" s="48">
        <v>150</v>
      </c>
      <c r="F8" s="49">
        <v>7.16</v>
      </c>
      <c r="G8" s="46">
        <v>221.85</v>
      </c>
      <c r="H8" s="46">
        <v>7.72</v>
      </c>
      <c r="I8" s="46">
        <v>5.73</v>
      </c>
      <c r="J8" s="50">
        <v>34.92</v>
      </c>
    </row>
    <row r="9" spans="1:10" ht="15.75" thickBot="1" x14ac:dyDescent="0.3">
      <c r="A9" s="4"/>
      <c r="B9" s="22"/>
      <c r="C9" s="46">
        <v>201</v>
      </c>
      <c r="D9" s="47" t="str">
        <f>[1]Лист1!$E$127</f>
        <v>Масло сливочное порциями</v>
      </c>
      <c r="E9" s="48">
        <v>15</v>
      </c>
      <c r="F9" s="49">
        <v>16.04</v>
      </c>
      <c r="G9" s="46">
        <v>149.6</v>
      </c>
      <c r="H9" s="46">
        <v>0.1</v>
      </c>
      <c r="I9" s="46">
        <v>16.5</v>
      </c>
      <c r="J9" s="50">
        <v>0.16</v>
      </c>
    </row>
    <row r="10" spans="1:10" ht="26.25" thickBot="1" x14ac:dyDescent="0.3">
      <c r="A10" s="4"/>
      <c r="B10" s="44"/>
      <c r="C10" s="38">
        <v>104</v>
      </c>
      <c r="D10" s="39" t="str">
        <f>[1]Лист1!$E$129</f>
        <v xml:space="preserve">Напиток плодово-ягодный витаминизированный </v>
      </c>
      <c r="E10" s="40">
        <v>200</v>
      </c>
      <c r="F10" s="41">
        <v>9.15</v>
      </c>
      <c r="G10" s="38">
        <v>308.2</v>
      </c>
      <c r="H10" s="38"/>
      <c r="I10" s="38"/>
      <c r="J10" s="42">
        <v>77.8</v>
      </c>
    </row>
    <row r="11" spans="1:10" x14ac:dyDescent="0.25">
      <c r="A11" s="4"/>
      <c r="B11" s="22"/>
      <c r="C11" s="22"/>
      <c r="D11" s="37"/>
      <c r="E11" s="23"/>
      <c r="F11" s="24"/>
      <c r="G11" s="23"/>
      <c r="H11" s="23"/>
      <c r="I11" s="23"/>
      <c r="J11" s="25"/>
    </row>
    <row r="12" spans="1:10" ht="15.75" thickBot="1" x14ac:dyDescent="0.3">
      <c r="A12" s="5"/>
      <c r="B12" s="6"/>
      <c r="C12" s="6"/>
      <c r="D12" s="28"/>
      <c r="E12" s="15"/>
      <c r="F12" s="21"/>
      <c r="G12" s="15"/>
      <c r="H12" s="15"/>
      <c r="I12" s="15"/>
      <c r="J12" s="16"/>
    </row>
    <row r="13" spans="1:10" x14ac:dyDescent="0.25">
      <c r="A13" s="2" t="s">
        <v>12</v>
      </c>
      <c r="B13" s="7"/>
      <c r="C13" s="3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/>
      <c r="C14" s="1"/>
      <c r="D14" s="27"/>
      <c r="E14" s="13"/>
      <c r="F14" s="20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8"/>
      <c r="E15" s="15"/>
      <c r="F15" s="21"/>
      <c r="G15" s="15"/>
      <c r="H15" s="15"/>
      <c r="I15" s="15"/>
      <c r="J15" s="16"/>
    </row>
    <row r="16" spans="1:10" ht="15.75" thickBot="1" x14ac:dyDescent="0.3">
      <c r="A16" s="4" t="s">
        <v>13</v>
      </c>
      <c r="B16" s="45" t="s">
        <v>23</v>
      </c>
      <c r="C16" s="46">
        <v>135</v>
      </c>
      <c r="D16" s="47" t="str">
        <f>[1]Лист1!$E$131</f>
        <v>Икра овощная</v>
      </c>
      <c r="E16" s="48">
        <v>60</v>
      </c>
      <c r="F16" s="46"/>
      <c r="G16" s="46">
        <v>151.80000000000001</v>
      </c>
      <c r="H16" s="46" t="str">
        <f>[1]Лист1!G131</f>
        <v>12</v>
      </c>
      <c r="I16" s="46" t="str">
        <f>[1]Лист1!H131</f>
        <v>2,64</v>
      </c>
      <c r="J16" s="50" t="str">
        <f>[1]Лист1!I131</f>
        <v>25,32</v>
      </c>
    </row>
    <row r="17" spans="1:10" ht="15.75" thickBot="1" x14ac:dyDescent="0.3">
      <c r="A17" s="4"/>
      <c r="B17" s="44" t="s">
        <v>14</v>
      </c>
      <c r="C17" s="46">
        <v>36</v>
      </c>
      <c r="D17" s="39" t="str">
        <f>[1]Лист1!$E$132</f>
        <v xml:space="preserve">Суп рыбный с крупой </v>
      </c>
      <c r="E17" s="48">
        <v>200</v>
      </c>
      <c r="F17" s="46" t="str">
        <f>[1]Лист1!$L$132</f>
        <v>11,17</v>
      </c>
      <c r="G17" s="46">
        <v>103.91</v>
      </c>
      <c r="H17" s="46" t="str">
        <f>[1]Лист1!G132</f>
        <v>2,33</v>
      </c>
      <c r="I17" s="46" t="str">
        <f>[1]Лист1!H132</f>
        <v>2,08</v>
      </c>
      <c r="J17" s="50" t="str">
        <f>[1]Лист1!I132</f>
        <v>18,9</v>
      </c>
    </row>
    <row r="18" spans="1:10" ht="15.75" thickBot="1" x14ac:dyDescent="0.3">
      <c r="A18" s="4"/>
      <c r="B18" s="44" t="s">
        <v>15</v>
      </c>
      <c r="C18" s="46">
        <v>82</v>
      </c>
      <c r="D18" s="39" t="str">
        <f>[1]Лист1!$E$133</f>
        <v xml:space="preserve">Курица порц запеченная с сыром </v>
      </c>
      <c r="E18" s="40">
        <v>95</v>
      </c>
      <c r="F18" s="46">
        <v>44.24</v>
      </c>
      <c r="G18" s="46">
        <v>346.32</v>
      </c>
      <c r="H18" s="46" t="str">
        <f>[1]Лист1!G133</f>
        <v>25,95</v>
      </c>
      <c r="I18" s="46" t="str">
        <f>[1]Лист1!H133</f>
        <v>26,94</v>
      </c>
      <c r="J18" s="50" t="str">
        <f>[1]Лист1!I133</f>
        <v>0,12</v>
      </c>
    </row>
    <row r="19" spans="1:10" ht="15.75" thickBot="1" x14ac:dyDescent="0.3">
      <c r="A19" s="4"/>
      <c r="B19" s="44" t="s">
        <v>24</v>
      </c>
      <c r="C19" s="46">
        <v>210</v>
      </c>
      <c r="D19" s="39" t="str">
        <f>[1]Лист1!$E$134</f>
        <v xml:space="preserve">Пюре из гороха с маслом </v>
      </c>
      <c r="E19" s="48">
        <v>150</v>
      </c>
      <c r="F19" s="46">
        <v>8.81</v>
      </c>
      <c r="G19" s="46">
        <v>255.67</v>
      </c>
      <c r="H19" s="46" t="str">
        <f>[1]Лист1!G134</f>
        <v>16,82</v>
      </c>
      <c r="I19" s="46" t="str">
        <f>[1]Лист1!H134</f>
        <v>5,29</v>
      </c>
      <c r="J19" s="50" t="str">
        <f>[1]Лист1!I134</f>
        <v>35,15</v>
      </c>
    </row>
    <row r="20" spans="1:10" ht="15.75" thickBot="1" x14ac:dyDescent="0.3">
      <c r="A20" s="4"/>
      <c r="B20" s="44" t="s">
        <v>25</v>
      </c>
      <c r="C20" s="46">
        <v>216</v>
      </c>
      <c r="D20" s="47" t="str">
        <f>[1]Лист1!$E$135</f>
        <v xml:space="preserve">Компот из смеси фруктов и ягод </v>
      </c>
      <c r="E20" s="48">
        <v>200</v>
      </c>
      <c r="F20" s="49">
        <v>0.9</v>
      </c>
      <c r="G20" s="46">
        <v>115.8</v>
      </c>
      <c r="H20" s="46" t="str">
        <f>[1]Лист1!G135</f>
        <v>1,07</v>
      </c>
      <c r="I20" s="46" t="str">
        <f>[1]Лист1!H135</f>
        <v>0,07</v>
      </c>
      <c r="J20" s="50" t="str">
        <f>[1]Лист1!I135</f>
        <v>27,5</v>
      </c>
    </row>
    <row r="21" spans="1:10" ht="15.75" thickBot="1" x14ac:dyDescent="0.3">
      <c r="A21" s="4"/>
      <c r="B21" s="44" t="s">
        <v>18</v>
      </c>
      <c r="C21" s="46">
        <v>119</v>
      </c>
      <c r="D21" s="39" t="str">
        <f>[1]Лист1!$E$136</f>
        <v xml:space="preserve">Хлеб Пшеничный </v>
      </c>
      <c r="E21" s="48">
        <v>45</v>
      </c>
      <c r="F21" s="46">
        <v>2.9</v>
      </c>
      <c r="G21" s="46">
        <v>102.6</v>
      </c>
      <c r="H21" s="46" t="str">
        <f>[1]Лист1!G136</f>
        <v>3,87</v>
      </c>
      <c r="I21" s="46" t="str">
        <f>[1]Лист1!H136</f>
        <v>0,63</v>
      </c>
      <c r="J21" s="50" t="str">
        <f>[1]Лист1!I136</f>
        <v>20,3</v>
      </c>
    </row>
    <row r="22" spans="1:10" ht="15.75" thickBot="1" x14ac:dyDescent="0.3">
      <c r="A22" s="4"/>
      <c r="B22" s="51" t="s">
        <v>16</v>
      </c>
      <c r="C22" s="46">
        <v>120</v>
      </c>
      <c r="D22" s="47" t="str">
        <f>[1]Лист1!$E$137</f>
        <v xml:space="preserve">Хлеб Ржаной </v>
      </c>
      <c r="E22" s="48">
        <v>40</v>
      </c>
      <c r="F22" s="46">
        <v>2.72</v>
      </c>
      <c r="G22" s="46">
        <v>115.8</v>
      </c>
      <c r="H22" s="46" t="str">
        <f>[1]Лист1!G137</f>
        <v>2,2</v>
      </c>
      <c r="I22" s="46" t="str">
        <f>[1]Лист1!H137</f>
        <v>0,4</v>
      </c>
      <c r="J22" s="50" t="str">
        <f>[1]Лист1!I137</f>
        <v>16,4</v>
      </c>
    </row>
    <row r="23" spans="1:10" ht="15.75" thickBot="1" x14ac:dyDescent="0.3">
      <c r="A23" s="4"/>
      <c r="B23" s="22"/>
      <c r="C23" s="38"/>
      <c r="D23" s="39"/>
      <c r="E23" s="40"/>
      <c r="F23" s="46"/>
      <c r="G23" s="46"/>
      <c r="H23" s="46"/>
      <c r="I23" s="46"/>
      <c r="J23" s="42"/>
    </row>
    <row r="24" spans="1:10" ht="15.75" thickBot="1" x14ac:dyDescent="0.3">
      <c r="A24" s="5"/>
      <c r="B24" s="29"/>
      <c r="C24" s="29"/>
      <c r="D24" s="30"/>
      <c r="E24" s="31"/>
      <c r="F24" s="32"/>
      <c r="G24" s="31"/>
      <c r="H24" s="31"/>
      <c r="I24" s="31"/>
      <c r="J24" s="3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</cp:lastModifiedBy>
  <cp:lastPrinted>2021-05-18T10:32:40Z</cp:lastPrinted>
  <dcterms:created xsi:type="dcterms:W3CDTF">2015-06-05T18:19:34Z</dcterms:created>
  <dcterms:modified xsi:type="dcterms:W3CDTF">2025-02-24T05:29:37Z</dcterms:modified>
</cp:coreProperties>
</file>