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oll 3\Desktop\школа\питание\ФУУД\"/>
    </mc:Choice>
  </mc:AlternateContent>
  <bookViews>
    <workbookView xWindow="0" yWindow="0" windowWidth="12708" windowHeight="1006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H21" i="1"/>
  <c r="I21" i="1"/>
  <c r="J21" i="1"/>
  <c r="H22" i="1"/>
  <c r="I22" i="1"/>
  <c r="J22" i="1"/>
  <c r="D21" i="1"/>
  <c r="D22" i="1"/>
  <c r="H16" i="1"/>
  <c r="I16" i="1"/>
  <c r="J16" i="1"/>
  <c r="H17" i="1"/>
  <c r="I17" i="1"/>
  <c r="J17" i="1"/>
  <c r="H18" i="1"/>
  <c r="I18" i="1"/>
  <c r="J18" i="1"/>
  <c r="D16" i="1"/>
  <c r="D17" i="1"/>
  <c r="D18" i="1"/>
  <c r="H8" i="1"/>
  <c r="I8" i="1"/>
  <c r="J8" i="1"/>
  <c r="D8" i="1"/>
  <c r="H7" i="1"/>
  <c r="I7" i="1"/>
  <c r="J7" i="1"/>
  <c r="D7" i="1"/>
  <c r="D6" i="1"/>
  <c r="D5" i="1"/>
  <c r="H5" i="1"/>
  <c r="I5" i="1"/>
  <c r="J5" i="1"/>
  <c r="H4" i="1"/>
  <c r="I4" i="1"/>
  <c r="J4" i="1"/>
  <c r="D4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<sst xmlns="http://schemas.openxmlformats.org/spreadsheetml/2006/main" count="26" uniqueCount="26">
  <si>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</si>
  <si>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</si>
  <si>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</si>
  <si>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</si>
  <si>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</si>
  <si>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</si>
  <si>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</si>
  <si>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</si>
  <si>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</si>
  <si>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</si>
  <si>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</si>
  <si>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</si>
  <si>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</si>
  <si>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</si>
  <si>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</si>
  <si>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</si>
  <si>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</si>
  <si>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</si>
  <si>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</si>
  <si>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</si>
  <si>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</si>
  <si>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гор.напитки</t>
  </si>
  <si>
    <t xml:space="preserve">хлеб </t>
  </si>
  <si>
    <t>закуска</t>
  </si>
  <si>
    <t>гарнир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</si>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</sst>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7" tint="0.79998168889431442"/>
      <name val="Calibri"/>
      <family val="2"/>
      <scheme val="minor"/>
    </font>
    <font>
      <i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>
      <alignment horizont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wrapText="1"/>
    </xf>
    <xf numFmtId="0" fontId="2" fillId="2" borderId="20" xfId="0" applyNumberFormat="1" applyFont="1" applyFill="1" applyBorder="1" applyAlignment="1">
      <alignment horizontal="center" wrapText="1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5" fillId="2" borderId="19" xfId="0" applyNumberFormat="1" applyFont="1" applyFill="1" applyBorder="1" applyAlignment="1">
      <alignment horizontal="center" wrapText="1"/>
    </xf>
    <xf numFmtId="0" fontId="5" fillId="2" borderId="19" xfId="0" applyNumberFormat="1" applyFont="1" applyFill="1" applyBorder="1" applyAlignment="1">
      <alignment horizontal="left" vertical="center" wrapText="1"/>
    </xf>
    <xf numFmtId="0" fontId="5" fillId="2" borderId="19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wrapText="1"/>
    </xf>
    <xf numFmtId="0" fontId="5" fillId="2" borderId="20" xfId="0" applyNumberFormat="1" applyFont="1" applyFill="1" applyBorder="1" applyAlignment="1">
      <alignment horizontal="center" wrapText="1"/>
    </xf>
    <xf numFmtId="0" fontId="0" fillId="2" borderId="2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oll%203/Desktop/&#1096;&#1082;&#1086;&#1083;&#1072;/&#1087;&#1080;&#1090;&#1072;&#1085;&#1080;&#1077;/tm2025-sm%20&#1080;&#1090;&#1086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Каша кукурузная молочная с маслом</v>
          </cell>
          <cell r="G101">
            <v>7.62</v>
          </cell>
          <cell r="H101">
            <v>9.9499999999999993</v>
          </cell>
          <cell r="I101">
            <v>43.14</v>
          </cell>
        </row>
        <row r="102">
          <cell r="E102" t="str">
            <v xml:space="preserve">Блинчик с маслом  </v>
          </cell>
          <cell r="G102">
            <v>0.03</v>
          </cell>
          <cell r="H102">
            <v>4.13</v>
          </cell>
          <cell r="I102">
            <v>0.04</v>
          </cell>
        </row>
        <row r="103">
          <cell r="E103" t="str">
            <v xml:space="preserve">Чай с сахаром и лимоном </v>
          </cell>
          <cell r="G103">
            <v>0.25</v>
          </cell>
          <cell r="H103">
            <v>0.06</v>
          </cell>
          <cell r="I103">
            <v>12.2</v>
          </cell>
        </row>
        <row r="104">
          <cell r="E104" t="str">
            <v xml:space="preserve">Батон пшеничный </v>
          </cell>
        </row>
        <row r="106">
          <cell r="E106" t="str">
            <v xml:space="preserve">Фруктовый десерт </v>
          </cell>
          <cell r="G106">
            <v>29</v>
          </cell>
          <cell r="H106">
            <v>32</v>
          </cell>
          <cell r="I106">
            <v>47</v>
          </cell>
        </row>
        <row r="109">
          <cell r="E109" t="str">
            <v>Фрукты в ассортименте</v>
          </cell>
          <cell r="G109">
            <v>1.35</v>
          </cell>
          <cell r="H109">
            <v>0.3</v>
          </cell>
          <cell r="I109">
            <v>12.15</v>
          </cell>
        </row>
        <row r="110">
          <cell r="E110" t="str">
            <v xml:space="preserve">Щи с мясом и сметаной </v>
          </cell>
          <cell r="G110">
            <v>6.5</v>
          </cell>
          <cell r="H110">
            <v>7.14</v>
          </cell>
          <cell r="I110">
            <v>8.3000000000000007</v>
          </cell>
        </row>
        <row r="111">
          <cell r="E111" t="str">
            <v xml:space="preserve">Плов с мясом </v>
          </cell>
          <cell r="G111">
            <v>47.63</v>
          </cell>
          <cell r="H111">
            <v>81.87</v>
          </cell>
          <cell r="I111">
            <v>44.15</v>
          </cell>
        </row>
        <row r="113">
          <cell r="E113" t="str">
            <v xml:space="preserve">Компот из сухофруктов </v>
          </cell>
        </row>
        <row r="114">
          <cell r="E114" t="str">
            <v xml:space="preserve">Хлеб Пшеничный </v>
          </cell>
          <cell r="G114">
            <v>1.72</v>
          </cell>
          <cell r="H114">
            <v>0.28000000000000003</v>
          </cell>
          <cell r="I114">
            <v>9.02</v>
          </cell>
        </row>
        <row r="115">
          <cell r="E115" t="str">
            <v>Хлеб Ржаной</v>
          </cell>
          <cell r="G115">
            <v>1.1000000000000001</v>
          </cell>
          <cell r="H115">
            <v>0.2</v>
          </cell>
          <cell r="I115">
            <v>8.1999999999999993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C23" sqref="C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>
        <v>3</v>
      </c>
      <c r="C1" s="35"/>
      <c r="D1" s="36"/>
      <c r="E1" t="s">
        <v>17</v>
      </c>
      <c r="F1" s="18"/>
      <c r="I1" t="s">
        <v>1</v>
      </c>
      <c r="J1" s="17">
        <v>45712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2" t="s">
        <v>10</v>
      </c>
      <c r="B4" s="43" t="s">
        <v>11</v>
      </c>
      <c r="C4" s="38">
        <v>123</v>
      </c>
      <c r="D4" s="47" t="str">
        <f>[1]Лист1!$E$101</f>
        <v>Каша кукурузная молочная с маслом</v>
      </c>
      <c r="E4" s="40">
        <v>205</v>
      </c>
      <c r="F4" s="41">
        <v>21.57</v>
      </c>
      <c r="G4" s="38">
        <v>293.87</v>
      </c>
      <c r="H4" s="38">
        <f>[1]Лист1!G101</f>
        <v>7.62</v>
      </c>
      <c r="I4" s="38">
        <f>[1]Лист1!H101</f>
        <v>9.9499999999999993</v>
      </c>
      <c r="J4" s="42">
        <f>[1]Лист1!I101</f>
        <v>43.14</v>
      </c>
    </row>
    <row r="5" spans="1:10" ht="15" thickBot="1" x14ac:dyDescent="0.35">
      <c r="A5" s="4"/>
      <c r="B5" s="44" t="s">
        <v>21</v>
      </c>
      <c r="C5" s="38">
        <v>113</v>
      </c>
      <c r="D5" s="47" t="str">
        <f>[1]Лист1!$E$103</f>
        <v xml:space="preserve">Чай с сахаром и лимоном </v>
      </c>
      <c r="E5" s="40">
        <v>200</v>
      </c>
      <c r="F5" s="41">
        <v>0.89</v>
      </c>
      <c r="G5" s="38">
        <v>51.09</v>
      </c>
      <c r="H5" s="38">
        <f>[1]Лист1!G103</f>
        <v>0.25</v>
      </c>
      <c r="I5" s="38">
        <f>[1]Лист1!H103</f>
        <v>0.06</v>
      </c>
      <c r="J5" s="42">
        <f>[1]Лист1!I103</f>
        <v>12.2</v>
      </c>
    </row>
    <row r="6" spans="1:10" ht="15" thickBot="1" x14ac:dyDescent="0.35">
      <c r="A6" s="4"/>
      <c r="B6" s="44" t="s">
        <v>22</v>
      </c>
      <c r="C6" s="46">
        <v>121</v>
      </c>
      <c r="D6" s="39" t="str">
        <f>[1]Лист1!$E$104</f>
        <v xml:space="preserve">Батон пшеничный </v>
      </c>
      <c r="E6" s="40">
        <v>30</v>
      </c>
      <c r="F6" s="49">
        <v>1.88</v>
      </c>
      <c r="G6" s="46">
        <v>252.2</v>
      </c>
      <c r="H6" s="46">
        <v>7.2</v>
      </c>
      <c r="I6" s="46">
        <v>2.7</v>
      </c>
      <c r="J6" s="50">
        <v>49.1</v>
      </c>
    </row>
    <row r="7" spans="1:10" ht="15" thickBot="1" x14ac:dyDescent="0.35">
      <c r="A7" s="4"/>
      <c r="B7" s="44"/>
      <c r="C7" s="46">
        <v>225</v>
      </c>
      <c r="D7" s="47" t="str">
        <f>[1]Лист1!$E$102</f>
        <v xml:space="preserve">Блинчик с маслом  </v>
      </c>
      <c r="E7" s="48">
        <v>90</v>
      </c>
      <c r="F7" s="49">
        <v>32.57</v>
      </c>
      <c r="G7" s="46">
        <v>37.4</v>
      </c>
      <c r="H7" s="46">
        <f>[1]Лист1!G102</f>
        <v>0.03</v>
      </c>
      <c r="I7" s="46">
        <f>[1]Лист1!H102</f>
        <v>4.13</v>
      </c>
      <c r="J7" s="50">
        <f>[1]Лист1!I102</f>
        <v>0.04</v>
      </c>
    </row>
    <row r="8" spans="1:10" ht="15" thickBot="1" x14ac:dyDescent="0.35">
      <c r="A8" s="4"/>
      <c r="B8" s="22"/>
      <c r="C8" s="46">
        <v>133</v>
      </c>
      <c r="D8" s="47" t="str">
        <f>[1]Лист1!$E$106</f>
        <v xml:space="preserve">Фруктовый десерт </v>
      </c>
      <c r="E8" s="48">
        <v>200</v>
      </c>
      <c r="F8" s="49">
        <v>33.1</v>
      </c>
      <c r="G8" s="46">
        <v>600</v>
      </c>
      <c r="H8" s="46">
        <f>[1]Лист1!G106</f>
        <v>29</v>
      </c>
      <c r="I8" s="46">
        <f>[1]Лист1!H106</f>
        <v>32</v>
      </c>
      <c r="J8" s="50">
        <f>[1]Лист1!I106</f>
        <v>47</v>
      </c>
    </row>
    <row r="9" spans="1:10" ht="15" thickBot="1" x14ac:dyDescent="0.35">
      <c r="A9" s="4"/>
      <c r="B9" s="22"/>
      <c r="C9" s="46"/>
      <c r="D9" s="47"/>
      <c r="E9" s="48"/>
      <c r="F9" s="49"/>
      <c r="G9" s="46"/>
      <c r="H9" s="46"/>
      <c r="I9" s="46"/>
      <c r="J9" s="50"/>
    </row>
    <row r="10" spans="1:10" ht="15" thickBot="1" x14ac:dyDescent="0.35">
      <c r="A10" s="4"/>
      <c r="B10" s="44"/>
      <c r="C10" s="38"/>
      <c r="D10" s="39"/>
      <c r="E10" s="40"/>
      <c r="F10" s="41"/>
      <c r="G10" s="38"/>
      <c r="H10" s="38"/>
      <c r="I10" s="38"/>
      <c r="J10" s="42"/>
    </row>
    <row r="11" spans="1:10" x14ac:dyDescent="0.3">
      <c r="A11" s="4"/>
      <c r="B11" s="22"/>
      <c r="C11" s="22"/>
      <c r="D11" s="37"/>
      <c r="E11" s="23"/>
      <c r="F11" s="24"/>
      <c r="G11" s="23"/>
      <c r="H11" s="23"/>
      <c r="I11" s="23"/>
      <c r="J11" s="25"/>
    </row>
    <row r="12" spans="1:10" ht="15" thickBot="1" x14ac:dyDescent="0.35">
      <c r="A12" s="5"/>
      <c r="B12" s="6"/>
      <c r="C12" s="6"/>
      <c r="D12" s="28"/>
      <c r="E12" s="15"/>
      <c r="F12" s="21"/>
      <c r="G12" s="15"/>
      <c r="H12" s="15"/>
      <c r="I12" s="15"/>
      <c r="J12" s="16"/>
    </row>
    <row r="13" spans="1:10" x14ac:dyDescent="0.3">
      <c r="A13" s="2" t="s">
        <v>12</v>
      </c>
      <c r="B13" s="7"/>
      <c r="C13" s="3"/>
      <c r="D13" s="26"/>
      <c r="E13" s="11"/>
      <c r="F13" s="19"/>
      <c r="G13" s="11"/>
      <c r="H13" s="11"/>
      <c r="I13" s="11"/>
      <c r="J13" s="12"/>
    </row>
    <row r="14" spans="1:10" x14ac:dyDescent="0.3">
      <c r="A14" s="4"/>
      <c r="B14" s="1"/>
      <c r="C14" s="1"/>
      <c r="D14" s="27"/>
      <c r="E14" s="13"/>
      <c r="F14" s="20"/>
      <c r="G14" s="13"/>
      <c r="H14" s="13"/>
      <c r="I14" s="13"/>
      <c r="J14" s="14"/>
    </row>
    <row r="15" spans="1:10" ht="15" thickBot="1" x14ac:dyDescent="0.35">
      <c r="A15" s="5"/>
      <c r="B15" s="6"/>
      <c r="C15" s="6"/>
      <c r="D15" s="28"/>
      <c r="E15" s="15"/>
      <c r="F15" s="21"/>
      <c r="G15" s="15"/>
      <c r="H15" s="15"/>
      <c r="I15" s="15"/>
      <c r="J15" s="16"/>
    </row>
    <row r="16" spans="1:10" ht="15" thickBot="1" x14ac:dyDescent="0.35">
      <c r="A16" s="4" t="s">
        <v>13</v>
      </c>
      <c r="B16" s="45" t="s">
        <v>23</v>
      </c>
      <c r="C16" s="46">
        <v>137</v>
      </c>
      <c r="D16" s="47" t="str">
        <f>[1]Лист1!E109</f>
        <v>Фрукты в ассортименте</v>
      </c>
      <c r="E16" s="48">
        <v>150</v>
      </c>
      <c r="F16" s="46">
        <v>33.08</v>
      </c>
      <c r="G16" s="46">
        <v>64.5</v>
      </c>
      <c r="H16" s="46">
        <f>[1]Лист1!G109</f>
        <v>1.35</v>
      </c>
      <c r="I16" s="46">
        <f>[1]Лист1!H109</f>
        <v>0.3</v>
      </c>
      <c r="J16" s="50">
        <f>[1]Лист1!I109</f>
        <v>12.15</v>
      </c>
    </row>
    <row r="17" spans="1:10" ht="15" thickBot="1" x14ac:dyDescent="0.35">
      <c r="A17" s="4"/>
      <c r="B17" s="44" t="s">
        <v>14</v>
      </c>
      <c r="C17" s="46">
        <v>30</v>
      </c>
      <c r="D17" s="39" t="str">
        <f>[1]Лист1!E110</f>
        <v xml:space="preserve">Щи с мясом и сметаной </v>
      </c>
      <c r="E17" s="48">
        <v>200</v>
      </c>
      <c r="F17" s="46">
        <v>24.22</v>
      </c>
      <c r="G17" s="46">
        <v>124.45</v>
      </c>
      <c r="H17" s="46">
        <f>[1]Лист1!G110</f>
        <v>6.5</v>
      </c>
      <c r="I17" s="46">
        <f>[1]Лист1!H110</f>
        <v>7.14</v>
      </c>
      <c r="J17" s="50">
        <f>[1]Лист1!I110</f>
        <v>8.3000000000000007</v>
      </c>
    </row>
    <row r="18" spans="1:10" ht="15" thickBot="1" x14ac:dyDescent="0.35">
      <c r="A18" s="4"/>
      <c r="B18" s="44" t="s">
        <v>15</v>
      </c>
      <c r="C18" s="46">
        <v>504</v>
      </c>
      <c r="D18" s="39" t="str">
        <f>[1]Лист1!E111</f>
        <v xml:space="preserve">Плов с мясом </v>
      </c>
      <c r="E18" s="40">
        <v>250</v>
      </c>
      <c r="F18" s="46">
        <v>57.73</v>
      </c>
      <c r="G18" s="46">
        <v>1104.95</v>
      </c>
      <c r="H18" s="46">
        <f>[1]Лист1!G111</f>
        <v>47.63</v>
      </c>
      <c r="I18" s="46">
        <f>[1]Лист1!H111</f>
        <v>81.87</v>
      </c>
      <c r="J18" s="50">
        <f>[1]Лист1!I111</f>
        <v>44.15</v>
      </c>
    </row>
    <row r="19" spans="1:10" ht="15" thickBot="1" x14ac:dyDescent="0.35">
      <c r="A19" s="4"/>
      <c r="B19" s="44" t="s">
        <v>24</v>
      </c>
      <c r="C19" s="46"/>
      <c r="D19" s="39"/>
      <c r="E19" s="48"/>
      <c r="F19" s="46"/>
      <c r="G19" s="46"/>
      <c r="H19" s="46"/>
      <c r="I19" s="46"/>
      <c r="J19" s="50"/>
    </row>
    <row r="20" spans="1:10" ht="15" thickBot="1" x14ac:dyDescent="0.35">
      <c r="A20" s="4"/>
      <c r="B20" s="44" t="s">
        <v>25</v>
      </c>
      <c r="C20" s="46"/>
      <c r="D20" s="47"/>
      <c r="E20" s="48"/>
      <c r="F20" s="49"/>
      <c r="G20" s="46"/>
      <c r="H20" s="46"/>
      <c r="I20" s="46"/>
      <c r="J20" s="50"/>
    </row>
    <row r="21" spans="1:10" ht="15" thickBot="1" x14ac:dyDescent="0.35">
      <c r="A21" s="4"/>
      <c r="B21" s="44" t="s">
        <v>18</v>
      </c>
      <c r="C21" s="46">
        <v>119</v>
      </c>
      <c r="D21" s="39" t="str">
        <f>[1]Лист1!E114</f>
        <v xml:space="preserve">Хлеб Пшеничный </v>
      </c>
      <c r="E21" s="48">
        <v>20</v>
      </c>
      <c r="F21" s="46">
        <v>1.27</v>
      </c>
      <c r="G21" s="46">
        <v>45.6</v>
      </c>
      <c r="H21" s="46">
        <f>[1]Лист1!G114</f>
        <v>1.72</v>
      </c>
      <c r="I21" s="46">
        <f>[1]Лист1!H114</f>
        <v>0.28000000000000003</v>
      </c>
      <c r="J21" s="50">
        <f>[1]Лист1!I114</f>
        <v>9.02</v>
      </c>
    </row>
    <row r="22" spans="1:10" ht="15" thickBot="1" x14ac:dyDescent="0.35">
      <c r="A22" s="4"/>
      <c r="B22" s="51" t="s">
        <v>16</v>
      </c>
      <c r="C22" s="46">
        <v>120</v>
      </c>
      <c r="D22" s="47" t="str">
        <f>[1]Лист1!E115</f>
        <v>Хлеб Ржаной</v>
      </c>
      <c r="E22" s="48">
        <v>20</v>
      </c>
      <c r="F22" s="46">
        <v>1.35</v>
      </c>
      <c r="G22" s="46">
        <v>40</v>
      </c>
      <c r="H22" s="46">
        <f>[1]Лист1!G115</f>
        <v>1.1000000000000001</v>
      </c>
      <c r="I22" s="46">
        <f>[1]Лист1!H115</f>
        <v>0.2</v>
      </c>
      <c r="J22" s="50">
        <f>[1]Лист1!I115</f>
        <v>8.1999999999999993</v>
      </c>
    </row>
    <row r="23" spans="1:10" ht="15" thickBot="1" x14ac:dyDescent="0.35">
      <c r="A23" s="4"/>
      <c r="B23" s="22"/>
      <c r="C23" s="38">
        <v>98</v>
      </c>
      <c r="D23" s="39" t="str">
        <f>[1]Лист1!$E$113</f>
        <v xml:space="preserve">Компот из сухофруктов </v>
      </c>
      <c r="E23" s="40">
        <v>200</v>
      </c>
      <c r="F23" s="46">
        <v>3.16</v>
      </c>
      <c r="G23" s="46">
        <v>135.27000000000001</v>
      </c>
      <c r="H23" s="46">
        <v>2.2999999999999998</v>
      </c>
      <c r="I23" s="46">
        <v>0.3</v>
      </c>
      <c r="J23" s="42">
        <v>30.88</v>
      </c>
    </row>
    <row r="24" spans="1:10" ht="15" thickBot="1" x14ac:dyDescent="0.35">
      <c r="A24" s="5"/>
      <c r="B24" s="29"/>
      <c r="C24" s="29"/>
      <c r="D24" s="30"/>
      <c r="E24" s="31"/>
      <c r="F24" s="32"/>
      <c r="G24" s="31"/>
      <c r="H24" s="31"/>
      <c r="I24" s="31"/>
      <c r="J24" s="3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Shooll 3</cp:lastModifiedBy>
  <cp:lastPrinted>2021-05-18T10:32:40Z</cp:lastPrinted>
  <dcterms:created xsi:type="dcterms:W3CDTF">2015-06-05T18:19:34Z</dcterms:created>
  <dcterms:modified xsi:type="dcterms:W3CDTF">2025-02-21T07:10:05Z</dcterms:modified>
</cp:coreProperties>
</file>